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  <sheet name="Sheet6" sheetId="6" r:id="rId6"/>
    <sheet name="Sheet7" sheetId="7" r:id="rId7"/>
  </sheets>
  <definedNames>
    <definedName name="_xlnm.Print_Area" localSheetId="0">Sheet1!$A$1:$K$15</definedName>
  </definedNames>
  <calcPr calcId="124519"/>
</workbook>
</file>

<file path=xl/calcChain.xml><?xml version="1.0" encoding="utf-8"?>
<calcChain xmlns="http://schemas.openxmlformats.org/spreadsheetml/2006/main">
  <c r="E11" i="2"/>
  <c r="D11"/>
  <c r="C11"/>
</calcChain>
</file>

<file path=xl/sharedStrings.xml><?xml version="1.0" encoding="utf-8"?>
<sst xmlns="http://schemas.openxmlformats.org/spreadsheetml/2006/main" count="163" uniqueCount="112">
  <si>
    <t>医疗废物</t>
    <phoneticPr fontId="1" type="noConversion"/>
  </si>
  <si>
    <t>841-001-01</t>
    <phoneticPr fontId="1" type="noConversion"/>
  </si>
  <si>
    <t>感染性</t>
    <phoneticPr fontId="1" type="noConversion"/>
  </si>
  <si>
    <t>医务室</t>
    <phoneticPr fontId="1" type="noConversion"/>
  </si>
  <si>
    <t>废有机溶剂</t>
    <phoneticPr fontId="1" type="noConversion"/>
  </si>
  <si>
    <t>900-404-06</t>
    <phoneticPr fontId="1" type="noConversion"/>
  </si>
  <si>
    <t>易燃性、有毒性、反应性</t>
    <phoneticPr fontId="1" type="noConversion"/>
  </si>
  <si>
    <t>机台清洗</t>
    <phoneticPr fontId="1" type="noConversion"/>
  </si>
  <si>
    <t>废矿物油与矿物油废物</t>
    <phoneticPr fontId="1" type="noConversion"/>
  </si>
  <si>
    <t>900-249-08</t>
    <phoneticPr fontId="1" type="noConversion"/>
  </si>
  <si>
    <t>易燃性、有毒性</t>
    <phoneticPr fontId="1" type="noConversion"/>
  </si>
  <si>
    <t>车间机台维护</t>
    <phoneticPr fontId="1" type="noConversion"/>
  </si>
  <si>
    <t>染料、涂料废物</t>
    <phoneticPr fontId="1" type="noConversion"/>
  </si>
  <si>
    <t>900-299-12</t>
    <phoneticPr fontId="1" type="noConversion"/>
  </si>
  <si>
    <t>有毒性</t>
    <phoneticPr fontId="1" type="noConversion"/>
  </si>
  <si>
    <t>车间划线粉刷及组装喷码</t>
    <phoneticPr fontId="1" type="noConversion"/>
  </si>
  <si>
    <t>有机树脂类废物</t>
    <phoneticPr fontId="1" type="noConversion"/>
  </si>
  <si>
    <t>HW13</t>
    <phoneticPr fontId="1" type="noConversion"/>
  </si>
  <si>
    <t>900-014-13</t>
    <phoneticPr fontId="1" type="noConversion"/>
  </si>
  <si>
    <t>组装车间灌胶</t>
    <phoneticPr fontId="1" type="noConversion"/>
  </si>
  <si>
    <t>其他废物</t>
    <phoneticPr fontId="1" type="noConversion"/>
  </si>
  <si>
    <t>HW49</t>
    <phoneticPr fontId="1" type="noConversion"/>
  </si>
  <si>
    <t>900-041-49</t>
    <phoneticPr fontId="1" type="noConversion"/>
  </si>
  <si>
    <t>有毒性、感染性</t>
    <phoneticPr fontId="1" type="noConversion"/>
  </si>
  <si>
    <t>900-045-49</t>
    <phoneticPr fontId="1" type="noConversion"/>
  </si>
  <si>
    <t>组装车间生产过程中损坏、研发样品</t>
    <phoneticPr fontId="1" type="noConversion"/>
  </si>
  <si>
    <t>组装车间擦拭整灯、机台维修过程产生</t>
    <phoneticPr fontId="1" type="noConversion"/>
  </si>
  <si>
    <t>序号</t>
    <phoneticPr fontId="1" type="noConversion"/>
  </si>
  <si>
    <t>废物名称</t>
    <phoneticPr fontId="1" type="noConversion"/>
  </si>
  <si>
    <t>废物类别</t>
    <phoneticPr fontId="1" type="noConversion"/>
  </si>
  <si>
    <t>废物代码</t>
    <phoneticPr fontId="1" type="noConversion"/>
  </si>
  <si>
    <t>危险特性</t>
    <phoneticPr fontId="1" type="noConversion"/>
  </si>
  <si>
    <t>产生环节</t>
    <phoneticPr fontId="1" type="noConversion"/>
  </si>
  <si>
    <t>去向 （处置单位）</t>
    <phoneticPr fontId="1" type="noConversion"/>
  </si>
  <si>
    <t>MRT危废经营情况</t>
    <phoneticPr fontId="1" type="noConversion"/>
  </si>
  <si>
    <t>至2021年6月</t>
    <phoneticPr fontId="1" type="noConversion"/>
  </si>
  <si>
    <t>年份</t>
    <phoneticPr fontId="1" type="noConversion"/>
  </si>
  <si>
    <t>内部处理数量（吨）</t>
    <phoneticPr fontId="1" type="noConversion"/>
  </si>
  <si>
    <t>外部处理数量（吨）</t>
    <phoneticPr fontId="1" type="noConversion"/>
  </si>
  <si>
    <t>处理总量（吨）</t>
    <phoneticPr fontId="1" type="noConversion"/>
  </si>
  <si>
    <t>签订处置单位（家）</t>
    <phoneticPr fontId="1" type="noConversion"/>
  </si>
  <si>
    <t>总计</t>
    <phoneticPr fontId="1" type="noConversion"/>
  </si>
  <si>
    <t>汞（吨）</t>
    <phoneticPr fontId="1" type="noConversion"/>
  </si>
  <si>
    <t>中水（万吨）</t>
    <phoneticPr fontId="1" type="noConversion"/>
  </si>
  <si>
    <t>至2021年5月</t>
    <phoneticPr fontId="1" type="noConversion"/>
  </si>
  <si>
    <t>HW08</t>
    <phoneticPr fontId="1" type="noConversion"/>
  </si>
  <si>
    <t>危废类别</t>
    <phoneticPr fontId="1" type="noConversion"/>
  </si>
  <si>
    <t>危废重量（吨）</t>
    <phoneticPr fontId="1" type="noConversion"/>
  </si>
  <si>
    <t>预计是10个栈板，具体以打包后为准</t>
    <phoneticPr fontId="1" type="noConversion"/>
  </si>
  <si>
    <t>6月危废处置量</t>
    <phoneticPr fontId="1" type="noConversion"/>
  </si>
  <si>
    <t>序号</t>
  </si>
  <si>
    <t>点位名称</t>
  </si>
  <si>
    <t>检测项目</t>
  </si>
  <si>
    <t>执行标准</t>
  </si>
  <si>
    <t>FQ-11</t>
  </si>
  <si>
    <t>工业废气-汞及其化合物</t>
  </si>
  <si>
    <t>GB16297-1996</t>
  </si>
  <si>
    <t>FQ-12</t>
  </si>
  <si>
    <t>工业废气-颗粒物</t>
  </si>
  <si>
    <t>DB 35/323-2018</t>
  </si>
  <si>
    <t>灯头</t>
  </si>
  <si>
    <t>固体废物</t>
  </si>
  <si>
    <t>GB5085.3-2007</t>
  </si>
  <si>
    <t>灯丝</t>
  </si>
  <si>
    <t>荧光粉</t>
  </si>
  <si>
    <t>玻璃</t>
  </si>
  <si>
    <t>土壤</t>
  </si>
  <si>
    <r>
      <t>1.5m</t>
    </r>
    <r>
      <rPr>
        <sz val="10.5"/>
        <color theme="1"/>
        <rFont val="宋体"/>
        <family val="3"/>
        <charset val="134"/>
      </rPr>
      <t>处</t>
    </r>
    <r>
      <rPr>
        <sz val="10.5"/>
        <color theme="1"/>
        <rFont val="Times New Roman"/>
        <family val="1"/>
      </rPr>
      <t>ph</t>
    </r>
  </si>
  <si>
    <t>GB36600-2018</t>
  </si>
  <si>
    <r>
      <t>15m</t>
    </r>
    <r>
      <rPr>
        <sz val="10.5"/>
        <color theme="1"/>
        <rFont val="宋体"/>
        <family val="3"/>
        <charset val="134"/>
      </rPr>
      <t>处</t>
    </r>
    <r>
      <rPr>
        <sz val="10.5"/>
        <color theme="1"/>
        <rFont val="Times New Roman"/>
        <family val="1"/>
      </rPr>
      <t>ph</t>
    </r>
  </si>
  <si>
    <t>地下水</t>
  </si>
  <si>
    <r>
      <t xml:space="preserve">A1 </t>
    </r>
    <r>
      <rPr>
        <sz val="10.5"/>
        <color theme="1"/>
        <rFont val="宋体"/>
        <family val="3"/>
        <charset val="134"/>
      </rPr>
      <t>类重金属</t>
    </r>
    <r>
      <rPr>
        <sz val="10.5"/>
        <color theme="1"/>
        <rFont val="Times New Roman"/>
        <family val="1"/>
      </rPr>
      <t>8</t>
    </r>
    <r>
      <rPr>
        <sz val="10.5"/>
        <color theme="1"/>
        <rFont val="宋体"/>
        <family val="3"/>
        <charset val="134"/>
      </rPr>
      <t>种，</t>
    </r>
    <r>
      <rPr>
        <sz val="10.5"/>
        <color theme="1"/>
        <rFont val="Times New Roman"/>
        <family val="1"/>
      </rPr>
      <t>A2</t>
    </r>
    <r>
      <rPr>
        <sz val="10.5"/>
        <color theme="1"/>
        <rFont val="宋体"/>
        <family val="3"/>
        <charset val="134"/>
      </rPr>
      <t>类重金属与元素</t>
    </r>
    <r>
      <rPr>
        <sz val="10.5"/>
        <color theme="1"/>
        <rFont val="Times New Roman"/>
        <family val="1"/>
      </rPr>
      <t>8</t>
    </r>
    <r>
      <rPr>
        <sz val="10.5"/>
        <color theme="1"/>
        <rFont val="宋体"/>
        <family val="3"/>
        <charset val="134"/>
      </rPr>
      <t>种</t>
    </r>
  </si>
  <si>
    <t>GB/T 14848</t>
  </si>
  <si>
    <r>
      <t>1.5m</t>
    </r>
    <r>
      <rPr>
        <sz val="10.5"/>
        <color theme="1"/>
        <rFont val="宋体"/>
        <family val="3"/>
        <charset val="134"/>
      </rPr>
      <t>处汞</t>
    </r>
    <phoneticPr fontId="1" type="noConversion"/>
  </si>
  <si>
    <r>
      <t>15m</t>
    </r>
    <r>
      <rPr>
        <sz val="10.5"/>
        <color theme="1"/>
        <rFont val="宋体"/>
        <family val="3"/>
        <charset val="134"/>
      </rPr>
      <t>处</t>
    </r>
    <r>
      <rPr>
        <sz val="10.5"/>
        <color theme="1"/>
        <rFont val="宋体"/>
        <family val="3"/>
        <charset val="134"/>
      </rPr>
      <t>汞</t>
    </r>
    <phoneticPr fontId="1" type="noConversion"/>
  </si>
  <si>
    <t>频率</t>
    <phoneticPr fontId="1" type="noConversion"/>
  </si>
  <si>
    <t>每月</t>
    <phoneticPr fontId="1" type="noConversion"/>
  </si>
  <si>
    <t>环境空气质量</t>
    <phoneticPr fontId="1" type="noConversion"/>
  </si>
  <si>
    <t>贮存间</t>
    <phoneticPr fontId="1" type="noConversion"/>
  </si>
  <si>
    <t>处理间</t>
    <phoneticPr fontId="1" type="noConversion"/>
  </si>
  <si>
    <t>每季度</t>
    <phoneticPr fontId="1" type="noConversion"/>
  </si>
  <si>
    <t>副产品暂存间</t>
    <phoneticPr fontId="1" type="noConversion"/>
  </si>
  <si>
    <t>蒸馏间</t>
    <phoneticPr fontId="1" type="noConversion"/>
  </si>
  <si>
    <t>厂界噪声（南侧）</t>
    <phoneticPr fontId="1" type="noConversion"/>
  </si>
  <si>
    <t>噪声</t>
    <phoneticPr fontId="1" type="noConversion"/>
  </si>
  <si>
    <t>半年/次</t>
    <phoneticPr fontId="1" type="noConversion"/>
  </si>
  <si>
    <t>责任人</t>
    <phoneticPr fontId="1" type="noConversion"/>
  </si>
  <si>
    <t>联系电话</t>
    <phoneticPr fontId="1" type="noConversion"/>
  </si>
  <si>
    <t>林利霞</t>
    <phoneticPr fontId="1" type="noConversion"/>
  </si>
  <si>
    <t>900-402-06</t>
    <phoneticPr fontId="1" type="noConversion"/>
  </si>
  <si>
    <t>年预估重量（公斤）</t>
    <phoneticPr fontId="1" type="noConversion"/>
  </si>
  <si>
    <t>单价</t>
    <phoneticPr fontId="1" type="noConversion"/>
  </si>
  <si>
    <t>HW06</t>
    <phoneticPr fontId="1" type="noConversion"/>
  </si>
  <si>
    <t>HW12</t>
    <phoneticPr fontId="1" type="noConversion"/>
  </si>
  <si>
    <t>HW08</t>
    <phoneticPr fontId="1" type="noConversion"/>
  </si>
  <si>
    <t>900-405-06</t>
    <phoneticPr fontId="1" type="noConversion"/>
  </si>
  <si>
    <t>污染防治措施</t>
    <phoneticPr fontId="1" type="noConversion"/>
  </si>
  <si>
    <t>防雨、防晒、防渗</t>
    <phoneticPr fontId="1" type="noConversion"/>
  </si>
  <si>
    <t>防火、防渗、防雨、防晒、</t>
    <phoneticPr fontId="1" type="noConversion"/>
  </si>
  <si>
    <t>防火、防渗、防雨、防晒</t>
    <phoneticPr fontId="1" type="noConversion"/>
  </si>
  <si>
    <t>防渗、防雨、防晒</t>
    <phoneticPr fontId="1" type="noConversion"/>
  </si>
  <si>
    <t>委托有资质企业处置</t>
    <phoneticPr fontId="1" type="noConversion"/>
  </si>
  <si>
    <t>HW01</t>
    <phoneticPr fontId="1" type="noConversion"/>
  </si>
  <si>
    <t>危险废物产生单位信息公开</t>
    <phoneticPr fontId="1" type="noConversion"/>
  </si>
  <si>
    <t>企业名称：厦门通士达照明有限公司</t>
    <phoneticPr fontId="1" type="noConversion"/>
  </si>
  <si>
    <t>环保负责人及电话：林利霞 0592-7263594</t>
    <phoneticPr fontId="1" type="noConversion"/>
  </si>
  <si>
    <t>危险废物产生规模：0-15吨</t>
    <phoneticPr fontId="1" type="noConversion"/>
  </si>
  <si>
    <t>危险废物贮存设施数量：暂存库 2 处</t>
    <phoneticPr fontId="1" type="noConversion"/>
  </si>
  <si>
    <t>危 险 废 物 信 息</t>
    <phoneticPr fontId="1" type="noConversion"/>
  </si>
  <si>
    <t xml:space="preserve">危险废物贮存设施建筑面积（容积）：暂存库  30  平方米   </t>
    <phoneticPr fontId="1" type="noConversion"/>
  </si>
  <si>
    <t>900-039-49</t>
    <phoneticPr fontId="1" type="noConversion"/>
  </si>
  <si>
    <t>注塑、移印过程用于吸收废气产生的废活性炭</t>
    <phoneticPr fontId="1" type="noConversion"/>
  </si>
</sst>
</file>

<file path=xl/styles.xml><?xml version="1.0" encoding="utf-8"?>
<styleSheet xmlns="http://schemas.openxmlformats.org/spreadsheetml/2006/main">
  <fonts count="19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color theme="1"/>
      <name val="微软雅黑"/>
      <family val="2"/>
      <charset val="134"/>
    </font>
    <font>
      <b/>
      <sz val="16"/>
      <color theme="1"/>
      <name val="微软雅黑"/>
      <family val="2"/>
      <charset val="134"/>
    </font>
    <font>
      <sz val="12"/>
      <color theme="1"/>
      <name val="宋体"/>
      <family val="2"/>
      <charset val="134"/>
      <scheme val="minor"/>
    </font>
    <font>
      <sz val="12"/>
      <color theme="1"/>
      <name val="宋体"/>
      <family val="3"/>
      <charset val="134"/>
      <scheme val="minor"/>
    </font>
    <font>
      <sz val="20"/>
      <color theme="1"/>
      <name val="宋体"/>
      <family val="2"/>
      <charset val="134"/>
      <scheme val="minor"/>
    </font>
    <font>
      <sz val="2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0.5"/>
      <color theme="1"/>
      <name val="宋体"/>
      <family val="3"/>
      <charset val="134"/>
    </font>
    <font>
      <b/>
      <sz val="10.5"/>
      <color theme="1"/>
      <name val="Times New Roman"/>
      <family val="1"/>
    </font>
    <font>
      <sz val="12"/>
      <color theme="1"/>
      <name val="宋体"/>
      <family val="3"/>
      <charset val="134"/>
    </font>
    <font>
      <sz val="10.5"/>
      <color theme="1"/>
      <name val="Times New Roman"/>
      <family val="1"/>
    </font>
    <font>
      <sz val="10.5"/>
      <color theme="1"/>
      <name val="宋体"/>
      <family val="3"/>
      <charset val="134"/>
    </font>
    <font>
      <sz val="12"/>
      <color rgb="FFFF0000"/>
      <name val="微软雅黑"/>
      <family val="2"/>
      <charset val="134"/>
    </font>
    <font>
      <b/>
      <sz val="16"/>
      <color theme="1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sz val="16"/>
      <color theme="1"/>
      <name val="微软雅黑"/>
      <family val="2"/>
      <charset val="134"/>
    </font>
    <font>
      <sz val="16"/>
      <color theme="1"/>
      <name val="宋体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3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5" xfId="0" applyBorder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8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5" fillId="0" borderId="1" xfId="0" applyFont="1" applyBorder="1">
      <alignment vertical="center"/>
    </xf>
    <xf numFmtId="0" fontId="15" fillId="0" borderId="1" xfId="0" applyFont="1" applyBorder="1" applyAlignment="1">
      <alignment horizontal="center" vertical="center"/>
    </xf>
    <xf numFmtId="0" fontId="16" fillId="0" borderId="1" xfId="0" applyFont="1" applyBorder="1">
      <alignment vertical="center"/>
    </xf>
    <xf numFmtId="0" fontId="14" fillId="0" borderId="1" xfId="0" applyFont="1" applyBorder="1">
      <alignment vertical="center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1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0" borderId="0" xfId="0" applyFont="1" applyBorder="1" applyAlignment="1">
      <alignment vertical="center"/>
    </xf>
    <xf numFmtId="0" fontId="17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4" fillId="0" borderId="1" xfId="0" applyFont="1" applyBorder="1">
      <alignment vertical="center"/>
    </xf>
    <xf numFmtId="0" fontId="2" fillId="0" borderId="10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0" fillId="0" borderId="15" xfId="0" applyBorder="1" applyAlignment="1">
      <alignment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581025</xdr:colOff>
      <xdr:row>2</xdr:row>
      <xdr:rowOff>104775</xdr:rowOff>
    </xdr:from>
    <xdr:to>
      <xdr:col>15</xdr:col>
      <xdr:colOff>104775</xdr:colOff>
      <xdr:row>35</xdr:row>
      <xdr:rowOff>114300</xdr:rowOff>
    </xdr:to>
    <xdr:pic>
      <xdr:nvPicPr>
        <xdr:cNvPr id="2" name="图片 1" descr="48 (2)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81025" y="447675"/>
          <a:ext cx="9810750" cy="5667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6"/>
  <sheetViews>
    <sheetView tabSelected="1" zoomScale="60" zoomScaleNormal="60" workbookViewId="0">
      <selection activeCell="G22" sqref="G22"/>
    </sheetView>
  </sheetViews>
  <sheetFormatPr defaultRowHeight="13.5"/>
  <cols>
    <col min="1" max="1" width="5.5" customWidth="1"/>
    <col min="2" max="2" width="14.875" style="1" customWidth="1"/>
    <col min="3" max="3" width="10.5" customWidth="1"/>
    <col min="4" max="4" width="13.375" customWidth="1"/>
    <col min="5" max="5" width="27" style="1" customWidth="1"/>
    <col min="6" max="6" width="45.375" customWidth="1"/>
    <col min="7" max="7" width="31.375" customWidth="1"/>
    <col min="8" max="8" width="14.25" style="1" customWidth="1"/>
    <col min="9" max="9" width="12.5" style="1" customWidth="1"/>
    <col min="10" max="10" width="11.5" customWidth="1"/>
    <col min="11" max="11" width="14.875" customWidth="1"/>
  </cols>
  <sheetData>
    <row r="1" spans="1:11" ht="43.5" customHeight="1">
      <c r="A1" s="44" t="s">
        <v>103</v>
      </c>
      <c r="B1" s="44"/>
      <c r="C1" s="44"/>
      <c r="D1" s="44"/>
      <c r="E1" s="44"/>
      <c r="F1" s="44"/>
      <c r="G1" s="44"/>
      <c r="H1" s="44"/>
      <c r="I1" s="44"/>
      <c r="J1" s="45"/>
      <c r="K1" s="45"/>
    </row>
    <row r="2" spans="1:11" ht="43.5" customHeight="1">
      <c r="A2" s="45" t="s">
        <v>104</v>
      </c>
      <c r="B2" s="45"/>
      <c r="C2" s="45"/>
      <c r="D2" s="45"/>
      <c r="E2" s="45"/>
      <c r="F2" s="45"/>
      <c r="G2" s="45"/>
      <c r="H2" s="45"/>
      <c r="I2" s="45"/>
      <c r="J2" s="45"/>
      <c r="K2" s="45"/>
    </row>
    <row r="3" spans="1:11" ht="43.5" customHeight="1">
      <c r="A3" s="45" t="s">
        <v>105</v>
      </c>
      <c r="B3" s="45"/>
      <c r="C3" s="45"/>
      <c r="D3" s="45"/>
      <c r="E3" s="45"/>
      <c r="F3" s="45"/>
      <c r="G3" s="45"/>
      <c r="H3" s="45"/>
      <c r="I3" s="45"/>
      <c r="J3" s="45"/>
      <c r="K3" s="45"/>
    </row>
    <row r="4" spans="1:11" ht="43.5" customHeight="1">
      <c r="A4" s="45" t="s">
        <v>106</v>
      </c>
      <c r="B4" s="45"/>
      <c r="C4" s="45"/>
      <c r="D4" s="45"/>
      <c r="E4" s="45"/>
      <c r="F4" s="45"/>
      <c r="G4" s="45"/>
      <c r="H4" s="45"/>
      <c r="I4" s="45"/>
      <c r="J4" s="45"/>
      <c r="K4" s="45"/>
    </row>
    <row r="5" spans="1:11" ht="43.5" customHeight="1">
      <c r="A5" s="45" t="s">
        <v>107</v>
      </c>
      <c r="B5" s="45"/>
      <c r="C5" s="45"/>
      <c r="D5" s="45"/>
      <c r="E5" s="45"/>
      <c r="F5" s="45"/>
      <c r="G5" s="45"/>
      <c r="H5" s="45"/>
      <c r="I5" s="45"/>
      <c r="J5" s="45"/>
      <c r="K5" s="45"/>
    </row>
    <row r="6" spans="1:11" ht="36.75" customHeight="1">
      <c r="A6" s="46" t="s">
        <v>109</v>
      </c>
      <c r="B6" s="46"/>
      <c r="C6" s="46"/>
      <c r="D6" s="46"/>
      <c r="E6" s="46"/>
      <c r="F6" s="46"/>
      <c r="G6" s="46"/>
      <c r="H6" s="46"/>
      <c r="I6" s="46"/>
      <c r="J6" s="45"/>
      <c r="K6" s="45"/>
    </row>
    <row r="7" spans="1:11" ht="37.5" customHeight="1">
      <c r="A7" s="47" t="s">
        <v>108</v>
      </c>
      <c r="B7" s="47"/>
      <c r="C7" s="47"/>
      <c r="D7" s="47"/>
      <c r="E7" s="47"/>
      <c r="F7" s="47"/>
      <c r="G7" s="47"/>
      <c r="H7" s="47"/>
      <c r="I7" s="47"/>
      <c r="J7" s="48"/>
      <c r="K7" s="48"/>
    </row>
    <row r="8" spans="1:11" ht="63.75" customHeight="1">
      <c r="A8" s="36" t="s">
        <v>27</v>
      </c>
      <c r="B8" s="41" t="s">
        <v>28</v>
      </c>
      <c r="C8" s="36" t="s">
        <v>29</v>
      </c>
      <c r="D8" s="36" t="s">
        <v>30</v>
      </c>
      <c r="E8" s="41" t="s">
        <v>31</v>
      </c>
      <c r="F8" s="36" t="s">
        <v>32</v>
      </c>
      <c r="G8" s="36" t="s">
        <v>96</v>
      </c>
      <c r="H8" s="50" t="s">
        <v>33</v>
      </c>
      <c r="I8" s="50"/>
      <c r="J8" s="37" t="s">
        <v>86</v>
      </c>
      <c r="K8" s="38" t="s">
        <v>87</v>
      </c>
    </row>
    <row r="9" spans="1:11" ht="61.5" customHeight="1">
      <c r="A9" s="39">
        <v>1</v>
      </c>
      <c r="B9" s="40" t="s">
        <v>0</v>
      </c>
      <c r="C9" s="39" t="s">
        <v>102</v>
      </c>
      <c r="D9" s="2" t="s">
        <v>1</v>
      </c>
      <c r="E9" s="3" t="s">
        <v>2</v>
      </c>
      <c r="F9" s="40" t="s">
        <v>3</v>
      </c>
      <c r="G9" s="40" t="s">
        <v>97</v>
      </c>
      <c r="H9" s="42" t="s">
        <v>101</v>
      </c>
      <c r="I9" s="43"/>
      <c r="J9" s="61" t="s">
        <v>88</v>
      </c>
      <c r="K9" s="61">
        <v>13656010612</v>
      </c>
    </row>
    <row r="10" spans="1:11" ht="58.5" customHeight="1">
      <c r="A10" s="39">
        <v>2</v>
      </c>
      <c r="B10" s="40" t="s">
        <v>4</v>
      </c>
      <c r="C10" s="39" t="s">
        <v>92</v>
      </c>
      <c r="D10" s="2" t="s">
        <v>5</v>
      </c>
      <c r="E10" s="3" t="s">
        <v>6</v>
      </c>
      <c r="F10" s="40" t="s">
        <v>7</v>
      </c>
      <c r="G10" s="40" t="s">
        <v>98</v>
      </c>
      <c r="H10" s="42" t="s">
        <v>101</v>
      </c>
      <c r="I10" s="43"/>
      <c r="J10" s="62"/>
      <c r="K10" s="62"/>
    </row>
    <row r="11" spans="1:11" ht="58.5" customHeight="1">
      <c r="A11" s="39">
        <v>3</v>
      </c>
      <c r="B11" s="40" t="s">
        <v>8</v>
      </c>
      <c r="C11" s="39" t="s">
        <v>45</v>
      </c>
      <c r="D11" s="2" t="s">
        <v>9</v>
      </c>
      <c r="E11" s="3" t="s">
        <v>10</v>
      </c>
      <c r="F11" s="40" t="s">
        <v>11</v>
      </c>
      <c r="G11" s="40" t="s">
        <v>99</v>
      </c>
      <c r="H11" s="42" t="s">
        <v>101</v>
      </c>
      <c r="I11" s="43"/>
      <c r="J11" s="62"/>
      <c r="K11" s="62"/>
    </row>
    <row r="12" spans="1:11" ht="58.5" customHeight="1">
      <c r="A12" s="39">
        <v>4</v>
      </c>
      <c r="B12" s="40" t="s">
        <v>12</v>
      </c>
      <c r="C12" s="39" t="s">
        <v>93</v>
      </c>
      <c r="D12" s="2" t="s">
        <v>13</v>
      </c>
      <c r="E12" s="3" t="s">
        <v>14</v>
      </c>
      <c r="F12" s="40" t="s">
        <v>15</v>
      </c>
      <c r="G12" s="40" t="s">
        <v>100</v>
      </c>
      <c r="H12" s="42" t="s">
        <v>101</v>
      </c>
      <c r="I12" s="43"/>
      <c r="J12" s="62"/>
      <c r="K12" s="62"/>
    </row>
    <row r="13" spans="1:11" ht="58.5" customHeight="1">
      <c r="A13" s="39">
        <v>5</v>
      </c>
      <c r="B13" s="40" t="s">
        <v>16</v>
      </c>
      <c r="C13" s="39" t="s">
        <v>17</v>
      </c>
      <c r="D13" s="2" t="s">
        <v>18</v>
      </c>
      <c r="E13" s="3" t="s">
        <v>14</v>
      </c>
      <c r="F13" s="40" t="s">
        <v>19</v>
      </c>
      <c r="G13" s="40" t="s">
        <v>100</v>
      </c>
      <c r="H13" s="42" t="s">
        <v>101</v>
      </c>
      <c r="I13" s="43"/>
      <c r="J13" s="62"/>
      <c r="K13" s="62"/>
    </row>
    <row r="14" spans="1:11" ht="45" customHeight="1">
      <c r="A14" s="71">
        <v>6</v>
      </c>
      <c r="B14" s="73" t="s">
        <v>20</v>
      </c>
      <c r="C14" s="71" t="s">
        <v>21</v>
      </c>
      <c r="D14" s="2" t="s">
        <v>22</v>
      </c>
      <c r="E14" s="3" t="s">
        <v>23</v>
      </c>
      <c r="F14" s="40" t="s">
        <v>26</v>
      </c>
      <c r="G14" s="73" t="s">
        <v>100</v>
      </c>
      <c r="H14" s="77" t="s">
        <v>101</v>
      </c>
      <c r="I14" s="78"/>
      <c r="J14" s="62"/>
      <c r="K14" s="62"/>
    </row>
    <row r="15" spans="1:11" ht="42.75" customHeight="1">
      <c r="A15" s="72"/>
      <c r="B15" s="74"/>
      <c r="C15" s="72"/>
      <c r="D15" s="2" t="s">
        <v>24</v>
      </c>
      <c r="E15" s="3" t="s">
        <v>14</v>
      </c>
      <c r="F15" s="40" t="s">
        <v>25</v>
      </c>
      <c r="G15" s="74"/>
      <c r="H15" s="79"/>
      <c r="I15" s="80"/>
      <c r="J15" s="62"/>
      <c r="K15" s="62"/>
    </row>
    <row r="16" spans="1:11" ht="36" customHeight="1">
      <c r="A16" s="63"/>
      <c r="B16" s="75"/>
      <c r="C16" s="63"/>
      <c r="D16" s="76" t="s">
        <v>110</v>
      </c>
      <c r="E16" s="3" t="s">
        <v>14</v>
      </c>
      <c r="F16" s="76" t="s">
        <v>111</v>
      </c>
      <c r="G16" s="63"/>
      <c r="H16" s="81"/>
      <c r="I16" s="82"/>
      <c r="J16" s="63"/>
      <c r="K16" s="63"/>
    </row>
  </sheetData>
  <mergeCells count="20">
    <mergeCell ref="K9:K16"/>
    <mergeCell ref="G14:G16"/>
    <mergeCell ref="H14:I16"/>
    <mergeCell ref="A14:A16"/>
    <mergeCell ref="B14:B16"/>
    <mergeCell ref="C14:C16"/>
    <mergeCell ref="J9:J16"/>
    <mergeCell ref="H10:I10"/>
    <mergeCell ref="H11:I11"/>
    <mergeCell ref="H12:I12"/>
    <mergeCell ref="H13:I13"/>
    <mergeCell ref="A1:K1"/>
    <mergeCell ref="A2:K2"/>
    <mergeCell ref="A3:K3"/>
    <mergeCell ref="A4:K4"/>
    <mergeCell ref="A5:K5"/>
    <mergeCell ref="A6:K6"/>
    <mergeCell ref="A7:K7"/>
    <mergeCell ref="H8:I8"/>
    <mergeCell ref="H9:I9"/>
  </mergeCells>
  <phoneticPr fontId="1" type="noConversion"/>
  <pageMargins left="0.31496062992125984" right="0.19685039370078741" top="0.74803149606299213" bottom="0" header="0.31496062992125984" footer="0.31496062992125984"/>
  <pageSetup paperSize="9" scale="70" orientation="landscape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11"/>
  <sheetViews>
    <sheetView workbookViewId="0">
      <selection activeCell="H8" sqref="H8"/>
    </sheetView>
  </sheetViews>
  <sheetFormatPr defaultRowHeight="13.5"/>
  <cols>
    <col min="1" max="1" width="12.75" customWidth="1"/>
    <col min="2" max="2" width="18.375" customWidth="1"/>
    <col min="3" max="3" width="21.125" customWidth="1"/>
    <col min="4" max="4" width="21" customWidth="1"/>
    <col min="5" max="5" width="21.125" customWidth="1"/>
  </cols>
  <sheetData>
    <row r="1" spans="1:5" ht="36.75" customHeight="1">
      <c r="A1" s="51" t="s">
        <v>34</v>
      </c>
      <c r="B1" s="51"/>
      <c r="C1" s="52"/>
      <c r="D1" s="52"/>
      <c r="E1" s="52"/>
    </row>
    <row r="2" spans="1:5" ht="36.75" customHeight="1">
      <c r="A2" s="7" t="s">
        <v>36</v>
      </c>
      <c r="B2" s="7" t="s">
        <v>40</v>
      </c>
      <c r="C2" s="8" t="s">
        <v>37</v>
      </c>
      <c r="D2" s="8" t="s">
        <v>38</v>
      </c>
      <c r="E2" s="8" t="s">
        <v>39</v>
      </c>
    </row>
    <row r="3" spans="1:5" ht="36.75" customHeight="1">
      <c r="A3" s="7">
        <v>2014</v>
      </c>
      <c r="B3" s="7"/>
      <c r="C3" s="8"/>
      <c r="D3" s="8"/>
      <c r="E3" s="8">
        <v>82.161000000000001</v>
      </c>
    </row>
    <row r="4" spans="1:5" ht="36.75" customHeight="1">
      <c r="A4" s="7">
        <v>2015</v>
      </c>
      <c r="B4" s="7"/>
      <c r="C4" s="8"/>
      <c r="D4" s="8"/>
      <c r="E4" s="8">
        <v>70.018699999999995</v>
      </c>
    </row>
    <row r="5" spans="1:5" ht="36.75" customHeight="1">
      <c r="A5" s="6">
        <v>2016</v>
      </c>
      <c r="B5" s="6">
        <v>22</v>
      </c>
      <c r="C5" s="6">
        <v>79</v>
      </c>
      <c r="D5" s="6">
        <v>53</v>
      </c>
      <c r="E5" s="6">
        <v>132</v>
      </c>
    </row>
    <row r="6" spans="1:5" ht="36.75" customHeight="1">
      <c r="A6" s="6">
        <v>2017</v>
      </c>
      <c r="B6" s="6">
        <v>31</v>
      </c>
      <c r="C6" s="6">
        <v>20.92</v>
      </c>
      <c r="D6" s="6">
        <v>44.13</v>
      </c>
      <c r="E6" s="6">
        <v>65.05</v>
      </c>
    </row>
    <row r="7" spans="1:5" ht="36.75" customHeight="1">
      <c r="A7" s="6">
        <v>2018</v>
      </c>
      <c r="B7" s="6">
        <v>40</v>
      </c>
      <c r="C7" s="6">
        <v>21.7</v>
      </c>
      <c r="D7" s="6">
        <v>49.2</v>
      </c>
      <c r="E7" s="6">
        <v>70.900000000000006</v>
      </c>
    </row>
    <row r="8" spans="1:5" ht="36.75" customHeight="1">
      <c r="A8" s="6">
        <v>2019</v>
      </c>
      <c r="B8" s="6">
        <v>37</v>
      </c>
      <c r="C8" s="6">
        <v>0</v>
      </c>
      <c r="D8" s="6">
        <v>46.27</v>
      </c>
      <c r="E8" s="6">
        <v>46.27</v>
      </c>
    </row>
    <row r="9" spans="1:5" ht="36.75" customHeight="1">
      <c r="A9" s="6">
        <v>2020</v>
      </c>
      <c r="B9" s="6">
        <v>29</v>
      </c>
      <c r="C9" s="6">
        <v>0</v>
      </c>
      <c r="D9" s="6">
        <v>30.58</v>
      </c>
      <c r="E9" s="6">
        <v>30.58</v>
      </c>
    </row>
    <row r="10" spans="1:5" ht="36.75" customHeight="1">
      <c r="A10" s="6" t="s">
        <v>35</v>
      </c>
      <c r="B10" s="6">
        <v>4</v>
      </c>
      <c r="C10" s="6">
        <v>0</v>
      </c>
      <c r="D10" s="6">
        <v>10.05733</v>
      </c>
      <c r="E10" s="6">
        <v>10.05733</v>
      </c>
    </row>
    <row r="11" spans="1:5" ht="30" customHeight="1">
      <c r="A11" s="5" t="s">
        <v>41</v>
      </c>
      <c r="B11" s="9"/>
      <c r="C11" s="6">
        <f>SUM(C5:C10)</f>
        <v>121.62</v>
      </c>
      <c r="D11" s="6">
        <f>SUM(D5:D10)</f>
        <v>233.23733000000001</v>
      </c>
      <c r="E11" s="6">
        <f>SUM(E2:E10)</f>
        <v>507.03703000000002</v>
      </c>
    </row>
  </sheetData>
  <mergeCells count="1">
    <mergeCell ref="A1:E1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landscape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J3"/>
  <sheetViews>
    <sheetView workbookViewId="0">
      <selection activeCell="B2" sqref="B2"/>
    </sheetView>
  </sheetViews>
  <sheetFormatPr defaultRowHeight="13.5"/>
  <cols>
    <col min="1" max="1" width="13.375" customWidth="1"/>
    <col min="10" max="10" width="11.625" customWidth="1"/>
  </cols>
  <sheetData>
    <row r="1" spans="1:10" ht="30" customHeight="1">
      <c r="A1" s="5"/>
      <c r="B1" s="6">
        <v>2013</v>
      </c>
      <c r="C1" s="6">
        <v>2014</v>
      </c>
      <c r="D1" s="6">
        <v>2015</v>
      </c>
      <c r="E1" s="6">
        <v>2016</v>
      </c>
      <c r="F1" s="6">
        <v>2017</v>
      </c>
      <c r="G1" s="6">
        <v>2018</v>
      </c>
      <c r="H1" s="6">
        <v>2019</v>
      </c>
      <c r="I1" s="6">
        <v>2020</v>
      </c>
      <c r="J1" s="6" t="s">
        <v>44</v>
      </c>
    </row>
    <row r="2" spans="1:10" ht="30" customHeight="1">
      <c r="A2" s="5" t="s">
        <v>42</v>
      </c>
      <c r="B2" s="14">
        <v>345</v>
      </c>
      <c r="C2" s="15">
        <v>369</v>
      </c>
      <c r="D2" s="11">
        <v>255</v>
      </c>
      <c r="E2" s="11">
        <v>132</v>
      </c>
      <c r="F2" s="11">
        <v>65.05</v>
      </c>
      <c r="G2" s="11">
        <v>70.900000000000006</v>
      </c>
      <c r="H2" s="11">
        <v>46.27</v>
      </c>
      <c r="I2" s="11">
        <v>30.58</v>
      </c>
      <c r="J2" s="11">
        <v>10.05733</v>
      </c>
    </row>
    <row r="3" spans="1:10" ht="30" customHeight="1">
      <c r="A3" s="10" t="s">
        <v>43</v>
      </c>
      <c r="B3" s="12">
        <v>8.4803999999999995</v>
      </c>
      <c r="C3" s="13">
        <v>8.6050000000000004</v>
      </c>
      <c r="D3" s="11">
        <v>10.972799999999999</v>
      </c>
      <c r="E3" s="11">
        <v>8.3740000000000006</v>
      </c>
      <c r="F3" s="11">
        <v>7.5119999999999996</v>
      </c>
      <c r="G3" s="11">
        <v>6.5266000000000002</v>
      </c>
      <c r="H3" s="11">
        <v>7.008</v>
      </c>
      <c r="I3" s="11">
        <v>5.6879</v>
      </c>
      <c r="J3" s="11">
        <v>2.4405999999999999</v>
      </c>
    </row>
  </sheetData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topLeftCell="A4" workbookViewId="0">
      <selection activeCell="B6" sqref="B6"/>
    </sheetView>
  </sheetViews>
  <sheetFormatPr defaultRowHeight="13.5"/>
  <sheetData/>
  <phoneticPr fontId="1" type="noConversion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D4"/>
  <sheetViews>
    <sheetView workbookViewId="0">
      <selection activeCell="C9" sqref="C9"/>
    </sheetView>
  </sheetViews>
  <sheetFormatPr defaultRowHeight="13.5"/>
  <cols>
    <col min="1" max="1" width="14.5" customWidth="1"/>
    <col min="2" max="2" width="11.125" customWidth="1"/>
    <col min="3" max="3" width="10.25" customWidth="1"/>
  </cols>
  <sheetData>
    <row r="1" spans="1:4" ht="27.75" customHeight="1">
      <c r="A1" s="53" t="s">
        <v>49</v>
      </c>
      <c r="B1" s="53"/>
      <c r="C1" s="53"/>
      <c r="D1" s="53"/>
    </row>
    <row r="2" spans="1:4" ht="29.25" customHeight="1">
      <c r="A2" s="5" t="s">
        <v>46</v>
      </c>
      <c r="B2" s="6" t="s">
        <v>21</v>
      </c>
      <c r="C2" s="6" t="s">
        <v>17</v>
      </c>
      <c r="D2" s="6" t="s">
        <v>45</v>
      </c>
    </row>
    <row r="3" spans="1:4" ht="31.5" customHeight="1">
      <c r="A3" s="5" t="s">
        <v>47</v>
      </c>
      <c r="B3" s="6">
        <v>1.7903</v>
      </c>
      <c r="C3" s="6">
        <v>0.54400000000000004</v>
      </c>
      <c r="D3" s="6">
        <v>0.1</v>
      </c>
    </row>
    <row r="4" spans="1:4" ht="27.75" customHeight="1">
      <c r="A4" s="54" t="s">
        <v>48</v>
      </c>
      <c r="B4" s="55"/>
      <c r="C4" s="55"/>
      <c r="D4" s="56"/>
    </row>
  </sheetData>
  <mergeCells count="2">
    <mergeCell ref="A1:D1"/>
    <mergeCell ref="A4:D4"/>
  </mergeCells>
  <phoneticPr fontId="1" type="noConversion"/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E19"/>
  <sheetViews>
    <sheetView topLeftCell="A7" workbookViewId="0">
      <selection activeCell="A10" sqref="A10:XFD14"/>
    </sheetView>
  </sheetViews>
  <sheetFormatPr defaultRowHeight="13.5"/>
  <cols>
    <col min="2" max="2" width="14.625" customWidth="1"/>
    <col min="3" max="3" width="18.625" customWidth="1"/>
    <col min="4" max="4" width="25.25" customWidth="1"/>
    <col min="5" max="5" width="10.75" customWidth="1"/>
  </cols>
  <sheetData>
    <row r="1" spans="1:5" ht="14.25" thickBot="1">
      <c r="A1" s="16" t="s">
        <v>50</v>
      </c>
      <c r="B1" s="18" t="s">
        <v>51</v>
      </c>
      <c r="C1" s="18" t="s">
        <v>52</v>
      </c>
      <c r="D1" s="18" t="s">
        <v>53</v>
      </c>
      <c r="E1" s="19" t="s">
        <v>75</v>
      </c>
    </row>
    <row r="2" spans="1:5" ht="36" customHeight="1" thickBot="1">
      <c r="A2" s="17">
        <v>1</v>
      </c>
      <c r="B2" s="20" t="s">
        <v>54</v>
      </c>
      <c r="C2" s="64" t="s">
        <v>55</v>
      </c>
      <c r="D2" s="65" t="s">
        <v>56</v>
      </c>
      <c r="E2" s="5" t="s">
        <v>76</v>
      </c>
    </row>
    <row r="3" spans="1:5" ht="36" customHeight="1" thickBot="1">
      <c r="A3" s="17">
        <v>2</v>
      </c>
      <c r="B3" s="20" t="s">
        <v>57</v>
      </c>
      <c r="C3" s="64"/>
      <c r="D3" s="65"/>
      <c r="E3" s="5" t="s">
        <v>76</v>
      </c>
    </row>
    <row r="4" spans="1:5" ht="36" customHeight="1" thickBot="1">
      <c r="A4" s="17">
        <v>3</v>
      </c>
      <c r="B4" s="20" t="s">
        <v>54</v>
      </c>
      <c r="C4" s="64" t="s">
        <v>58</v>
      </c>
      <c r="D4" s="65" t="s">
        <v>59</v>
      </c>
      <c r="E4" s="5" t="s">
        <v>76</v>
      </c>
    </row>
    <row r="5" spans="1:5" ht="36" customHeight="1" thickBot="1">
      <c r="A5" s="17">
        <v>4</v>
      </c>
      <c r="B5" s="20" t="s">
        <v>57</v>
      </c>
      <c r="C5" s="64"/>
      <c r="D5" s="65"/>
      <c r="E5" s="5" t="s">
        <v>76</v>
      </c>
    </row>
    <row r="6" spans="1:5" ht="36" customHeight="1" thickBot="1">
      <c r="A6" s="17">
        <v>5</v>
      </c>
      <c r="B6" s="21" t="s">
        <v>60</v>
      </c>
      <c r="C6" s="64" t="s">
        <v>61</v>
      </c>
      <c r="D6" s="65" t="s">
        <v>62</v>
      </c>
      <c r="E6" s="5" t="s">
        <v>76</v>
      </c>
    </row>
    <row r="7" spans="1:5" ht="36" customHeight="1" thickBot="1">
      <c r="A7" s="17">
        <v>6</v>
      </c>
      <c r="B7" s="21" t="s">
        <v>63</v>
      </c>
      <c r="C7" s="64"/>
      <c r="D7" s="65"/>
      <c r="E7" s="5" t="s">
        <v>76</v>
      </c>
    </row>
    <row r="8" spans="1:5" ht="36" customHeight="1" thickBot="1">
      <c r="A8" s="17">
        <v>7</v>
      </c>
      <c r="B8" s="21" t="s">
        <v>64</v>
      </c>
      <c r="C8" s="64"/>
      <c r="D8" s="65"/>
      <c r="E8" s="5" t="s">
        <v>76</v>
      </c>
    </row>
    <row r="9" spans="1:5" ht="21.75" customHeight="1" thickBot="1">
      <c r="A9" s="17">
        <v>8</v>
      </c>
      <c r="B9" s="21" t="s">
        <v>65</v>
      </c>
      <c r="C9" s="64"/>
      <c r="D9" s="65"/>
      <c r="E9" s="5" t="s">
        <v>76</v>
      </c>
    </row>
    <row r="10" spans="1:5" ht="21.75" customHeight="1" thickBot="1">
      <c r="A10" s="17">
        <v>9</v>
      </c>
      <c r="B10" s="21" t="s">
        <v>78</v>
      </c>
      <c r="C10" s="58" t="s">
        <v>77</v>
      </c>
      <c r="D10" s="22"/>
      <c r="E10" s="5" t="s">
        <v>80</v>
      </c>
    </row>
    <row r="11" spans="1:5" ht="21.75" customHeight="1" thickBot="1">
      <c r="A11" s="17">
        <v>10</v>
      </c>
      <c r="B11" s="23" t="s">
        <v>79</v>
      </c>
      <c r="C11" s="59"/>
      <c r="D11" s="22"/>
      <c r="E11" s="5" t="s">
        <v>80</v>
      </c>
    </row>
    <row r="12" spans="1:5" ht="21.75" customHeight="1" thickBot="1">
      <c r="A12" s="17">
        <v>11</v>
      </c>
      <c r="B12" s="21" t="s">
        <v>81</v>
      </c>
      <c r="C12" s="59"/>
      <c r="D12" s="22"/>
      <c r="E12" s="5" t="s">
        <v>80</v>
      </c>
    </row>
    <row r="13" spans="1:5" ht="21.75" customHeight="1" thickBot="1">
      <c r="A13" s="17">
        <v>12</v>
      </c>
      <c r="B13" s="21" t="s">
        <v>82</v>
      </c>
      <c r="C13" s="60"/>
      <c r="D13" s="22"/>
      <c r="E13" s="5" t="s">
        <v>80</v>
      </c>
    </row>
    <row r="14" spans="1:5" ht="21.75" customHeight="1" thickBot="1">
      <c r="A14" s="17">
        <v>13</v>
      </c>
      <c r="B14" s="23" t="s">
        <v>84</v>
      </c>
      <c r="C14" s="21" t="s">
        <v>83</v>
      </c>
      <c r="D14" s="22"/>
      <c r="E14" s="5" t="s">
        <v>80</v>
      </c>
    </row>
    <row r="15" spans="1:5" ht="36" customHeight="1" thickBot="1">
      <c r="A15" s="17">
        <v>14</v>
      </c>
      <c r="B15" s="57" t="s">
        <v>66</v>
      </c>
      <c r="C15" s="22" t="s">
        <v>67</v>
      </c>
      <c r="D15" s="22" t="s">
        <v>68</v>
      </c>
      <c r="E15" s="61" t="s">
        <v>85</v>
      </c>
    </row>
    <row r="16" spans="1:5" ht="36" customHeight="1" thickBot="1">
      <c r="A16" s="17">
        <v>15</v>
      </c>
      <c r="B16" s="57"/>
      <c r="C16" s="22" t="s">
        <v>73</v>
      </c>
      <c r="D16" s="22" t="s">
        <v>68</v>
      </c>
      <c r="E16" s="62"/>
    </row>
    <row r="17" spans="1:5" ht="36" customHeight="1" thickBot="1">
      <c r="A17" s="17">
        <v>16</v>
      </c>
      <c r="B17" s="57"/>
      <c r="C17" s="22" t="s">
        <v>69</v>
      </c>
      <c r="D17" s="22" t="s">
        <v>68</v>
      </c>
      <c r="E17" s="62"/>
    </row>
    <row r="18" spans="1:5" ht="36" customHeight="1" thickBot="1">
      <c r="A18" s="17">
        <v>17</v>
      </c>
      <c r="B18" s="57"/>
      <c r="C18" s="22" t="s">
        <v>74</v>
      </c>
      <c r="D18" s="22" t="s">
        <v>68</v>
      </c>
      <c r="E18" s="63"/>
    </row>
    <row r="19" spans="1:5" ht="46.5" customHeight="1" thickBot="1">
      <c r="A19" s="17">
        <v>18</v>
      </c>
      <c r="B19" s="18" t="s">
        <v>70</v>
      </c>
      <c r="C19" s="22" t="s">
        <v>71</v>
      </c>
      <c r="D19" s="22" t="s">
        <v>72</v>
      </c>
      <c r="E19" s="5" t="s">
        <v>85</v>
      </c>
    </row>
  </sheetData>
  <mergeCells count="9">
    <mergeCell ref="B15:B18"/>
    <mergeCell ref="C10:C13"/>
    <mergeCell ref="E15:E18"/>
    <mergeCell ref="C2:C3"/>
    <mergeCell ref="D2:D3"/>
    <mergeCell ref="C4:C5"/>
    <mergeCell ref="D4:D5"/>
    <mergeCell ref="C6:C9"/>
    <mergeCell ref="D6:D9"/>
  </mergeCells>
  <phoneticPr fontId="1" type="noConversion"/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F9"/>
  <sheetViews>
    <sheetView workbookViewId="0">
      <selection activeCell="E9" sqref="E9"/>
    </sheetView>
  </sheetViews>
  <sheetFormatPr defaultRowHeight="13.5"/>
  <cols>
    <col min="1" max="1" width="8" customWidth="1"/>
    <col min="2" max="2" width="19.875" customWidth="1"/>
    <col min="3" max="3" width="17.625" customWidth="1"/>
    <col min="4" max="4" width="20" customWidth="1"/>
    <col min="5" max="5" width="26.875" customWidth="1"/>
    <col min="6" max="6" width="13.125" customWidth="1"/>
  </cols>
  <sheetData>
    <row r="1" spans="1:6" ht="41.25" customHeight="1">
      <c r="A1" s="4" t="s">
        <v>27</v>
      </c>
      <c r="B1" s="26" t="s">
        <v>28</v>
      </c>
      <c r="C1" s="4" t="s">
        <v>29</v>
      </c>
      <c r="D1" s="4" t="s">
        <v>30</v>
      </c>
      <c r="E1" s="32" t="s">
        <v>90</v>
      </c>
      <c r="F1" s="33" t="s">
        <v>91</v>
      </c>
    </row>
    <row r="2" spans="1:6" ht="38.25" customHeight="1">
      <c r="A2" s="24">
        <v>1</v>
      </c>
      <c r="B2" s="25" t="s">
        <v>12</v>
      </c>
      <c r="C2" s="28" t="s">
        <v>93</v>
      </c>
      <c r="D2" s="2" t="s">
        <v>13</v>
      </c>
      <c r="E2" s="27">
        <v>100</v>
      </c>
      <c r="F2" s="5"/>
    </row>
    <row r="3" spans="1:6" ht="38.25" customHeight="1">
      <c r="A3" s="49">
        <v>2</v>
      </c>
      <c r="B3" s="42" t="s">
        <v>4</v>
      </c>
      <c r="C3" s="49" t="s">
        <v>92</v>
      </c>
      <c r="D3" s="2" t="s">
        <v>89</v>
      </c>
      <c r="E3" s="66">
        <v>500</v>
      </c>
      <c r="F3" s="61"/>
    </row>
    <row r="4" spans="1:6" ht="38.25" customHeight="1">
      <c r="A4" s="53"/>
      <c r="B4" s="69"/>
      <c r="C4" s="70"/>
      <c r="D4" s="35" t="s">
        <v>5</v>
      </c>
      <c r="E4" s="67"/>
      <c r="F4" s="62"/>
    </row>
    <row r="5" spans="1:6" ht="38.25" customHeight="1">
      <c r="A5" s="53"/>
      <c r="B5" s="69"/>
      <c r="C5" s="70"/>
      <c r="D5" s="34" t="s">
        <v>95</v>
      </c>
      <c r="E5" s="68"/>
      <c r="F5" s="63"/>
    </row>
    <row r="6" spans="1:6" ht="38.25" customHeight="1">
      <c r="A6" s="24">
        <v>3</v>
      </c>
      <c r="B6" s="25" t="s">
        <v>8</v>
      </c>
      <c r="C6" s="28" t="s">
        <v>94</v>
      </c>
      <c r="D6" s="2" t="s">
        <v>9</v>
      </c>
      <c r="E6" s="27">
        <v>200</v>
      </c>
      <c r="F6" s="5"/>
    </row>
    <row r="7" spans="1:6" ht="38.25" customHeight="1">
      <c r="A7" s="24">
        <v>4</v>
      </c>
      <c r="B7" s="25" t="s">
        <v>16</v>
      </c>
      <c r="C7" s="28" t="s">
        <v>17</v>
      </c>
      <c r="D7" s="2" t="s">
        <v>18</v>
      </c>
      <c r="E7" s="27">
        <v>2000</v>
      </c>
      <c r="F7" s="5"/>
    </row>
    <row r="8" spans="1:6" ht="38.25" customHeight="1">
      <c r="A8" s="29">
        <v>5</v>
      </c>
      <c r="B8" s="30" t="s">
        <v>20</v>
      </c>
      <c r="C8" s="29" t="s">
        <v>21</v>
      </c>
      <c r="D8" s="2" t="s">
        <v>22</v>
      </c>
      <c r="E8" s="31">
        <v>9000</v>
      </c>
      <c r="F8" s="5"/>
    </row>
    <row r="9" spans="1:6" ht="35.25" customHeight="1">
      <c r="A9" s="31">
        <v>6</v>
      </c>
      <c r="B9" s="30" t="s">
        <v>20</v>
      </c>
      <c r="C9" s="29" t="s">
        <v>21</v>
      </c>
      <c r="D9" s="2" t="s">
        <v>24</v>
      </c>
      <c r="E9" s="31">
        <v>1000</v>
      </c>
      <c r="F9" s="5"/>
    </row>
  </sheetData>
  <mergeCells count="5">
    <mergeCell ref="F3:F5"/>
    <mergeCell ref="E3:E5"/>
    <mergeCell ref="A3:A5"/>
    <mergeCell ref="B3:B5"/>
    <mergeCell ref="C3:C5"/>
  </mergeCells>
  <phoneticPr fontId="1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7</vt:i4>
      </vt:variant>
      <vt:variant>
        <vt:lpstr>命名范围</vt:lpstr>
      </vt:variant>
      <vt:variant>
        <vt:i4>1</vt:i4>
      </vt:variant>
    </vt:vector>
  </HeadingPairs>
  <TitlesOfParts>
    <vt:vector size="8" baseType="lpstr">
      <vt:lpstr>Sheet1</vt:lpstr>
      <vt:lpstr>Sheet2</vt:lpstr>
      <vt:lpstr>Sheet3</vt:lpstr>
      <vt:lpstr>Sheet4</vt:lpstr>
      <vt:lpstr>Sheet5</vt:lpstr>
      <vt:lpstr>Sheet6</vt:lpstr>
      <vt:lpstr>Sheet7</vt:lpstr>
      <vt:lpstr>Sheet1!Print_Area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2023-08-14T01:23:03Z</dcterms:modified>
</cp:coreProperties>
</file>